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<sst xmlns="http://schemas.openxmlformats.org/spreadsheetml/2006/main" count="35" uniqueCount="35">
  <si>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</si>
  <si>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TPH020</t>
  </si>
  <si>
    <t xml:space="preserve">Ud</t>
  </si>
  <si>
    <t xml:space="preserve">Bolardo fijo, de fundición.</t>
  </si>
  <si>
    <r>
      <rPr>
        <sz val="8.25"/>
        <color rgb="FF000000"/>
        <rFont val="Arial"/>
        <family val="2"/>
      </rPr>
      <t xml:space="preserve">Bolardo fijo modelo Sammy "SANTA &amp; COLE", de 92 cm de altura, de fundición de hierro con protección antioxidante y pintura de color negro, fijado a una base de hormigón HM-20/P/20/X0 con aglomerante hidráulico, compuesto por cementos de alta resistencia y aditivos específicos, de fraguado rápido, y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</si>
  <si>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</si>
  <si>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</si>
  <si>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</si>
  <si>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</si>
  <si>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</si>
  <si>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</si>
  <si>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</si>
  <si>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mt52hsc020b</t>
  </si>
  <si>
    <t xml:space="preserve">Ud</t>
  </si>
  <si>
    <t xml:space="preserve">Bolardo fijo modelo Sammy "SANTA &amp; COLE", de 92 cm de altura, de fundición de hierro con protección antioxidante y pintura de color negro, incluso pernos de anclaje.</t>
  </si>
  <si>
    <t xml:space="preserve">mt10hmf010tLb</t>
  </si>
  <si>
    <t xml:space="preserve">m³</t>
  </si>
  <si>
    <t xml:space="preserve">Hormigón HM-20/B/20/X0, fabricado en central.</t>
  </si>
  <si>
    <t xml:space="preserve">mt09amp010a</t>
  </si>
  <si>
    <t xml:space="preserve">kg</t>
  </si>
  <si>
    <t xml:space="preserve">Aglomerante hidráulico, compuesto por cementos de alta resistencia y aditivos específicos, de fraguado rápido.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</si>
  <si>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</si>
  <si>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</si>
  <si>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</si>
  <si>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</si>
  <si>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</si>
  <si>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</si>
  <si>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</si>
  <si>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</si>
  <si>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</si>
  <si>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</si>
  <si>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</si>
  <si>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</si>
  <si>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189,58€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</si>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</sst>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371.88</v>
      </c>
      <c r="G10" s="12">
        <f ca="1">ROUND(INDIRECT(ADDRESS(ROW()+(0), COLUMN()+(-2), 1))*INDIRECT(ADDRESS(ROW()+(0), COLUMN()+(-1), 1)), 2)</f>
        <v>371.88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87.66</v>
      </c>
      <c r="G11" s="12">
        <f ca="1">ROUND(INDIRECT(ADDRESS(ROW()+(0), COLUMN()+(-2), 1))*INDIRECT(ADDRESS(ROW()+(0), COLUMN()+(-1), 1)), 2)</f>
        <v>21.92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0.65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393.93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0.66</v>
      </c>
      <c r="F15" s="12">
        <v>22.13</v>
      </c>
      <c r="G15" s="12">
        <f ca="1">ROUND(INDIRECT(ADDRESS(ROW()+(0), COLUMN()+(-2), 1))*INDIRECT(ADDRESS(ROW()+(0), COLUMN()+(-1), 1)), 2)</f>
        <v>14.61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0.66</v>
      </c>
      <c r="F16" s="14">
        <v>21.02</v>
      </c>
      <c r="G16" s="14">
        <f ca="1">ROUND(INDIRECT(ADDRESS(ROW()+(0), COLUMN()+(-2), 1))*INDIRECT(ADDRESS(ROW()+(0), COLUMN()+(-1), 1)), 2)</f>
        <v>13.87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28.48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422.41</v>
      </c>
      <c r="G19" s="14">
        <f ca="1">ROUND(INDIRECT(ADDRESS(ROW()+(0), COLUMN()+(-2), 1))*INDIRECT(ADDRESS(ROW()+(0), COLUMN()+(-1), 1))/100, 2)</f>
        <v>8.45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430.86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